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AKIP DINKOP UKM\SAKIP 2023\"/>
    </mc:Choice>
  </mc:AlternateContent>
  <bookViews>
    <workbookView xWindow="120" yWindow="30" windowWidth="20115" windowHeight="748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AA20" i="1" l="1"/>
  <c r="Z20" i="1"/>
  <c r="Y20" i="1"/>
  <c r="X20" i="1"/>
  <c r="A4" i="1"/>
</calcChain>
</file>

<file path=xl/sharedStrings.xml><?xml version="1.0" encoding="utf-8"?>
<sst xmlns="http://schemas.openxmlformats.org/spreadsheetml/2006/main" count="209" uniqueCount="147">
  <si>
    <t>RENCANA AKSI TAHUN 2023</t>
  </si>
  <si>
    <t>DINAS KOPERASI DAN USAHA KECIL MENENGAH KABUPATEN PURBALINGGA</t>
  </si>
  <si>
    <t>SASARAN</t>
  </si>
  <si>
    <t>URAIAN</t>
  </si>
  <si>
    <t>TARGET</t>
  </si>
  <si>
    <t>TW I</t>
  </si>
  <si>
    <t>TW II</t>
  </si>
  <si>
    <t>TW III</t>
  </si>
  <si>
    <t>TW IV</t>
  </si>
  <si>
    <t>INDIKATOR KINERJA</t>
  </si>
  <si>
    <t>PROGRAM</t>
  </si>
  <si>
    <t>SATUAN</t>
  </si>
  <si>
    <t>KETERANGAN</t>
  </si>
  <si>
    <t>SUB KEGIATAN</t>
  </si>
  <si>
    <t>KEGIATAN</t>
  </si>
  <si>
    <t>Persentase Koperasi Sehat</t>
  </si>
  <si>
    <t>Program Pengawasan dan Pemeriksaan Koperasi</t>
  </si>
  <si>
    <t>Penyusunan dokumen perencanaan PD</t>
  </si>
  <si>
    <t>Evaluasi kinerja perangkat daerah</t>
  </si>
  <si>
    <t>terselesainya dokumen Renstra, Renja, LKPD,LPPD,RKPD</t>
  </si>
  <si>
    <t>Meningkatnya kualitas dan daya saing Koperasi</t>
  </si>
  <si>
    <t>Meningkatnya kualitas dan daya saing Usaha kecil dan Mikro</t>
  </si>
  <si>
    <t>Meningkatnya Kualitas Kelembagaan DINKOP UKM</t>
  </si>
  <si>
    <t>Nilai SAKIP DINKOP UKM</t>
  </si>
  <si>
    <t>Jumlah usaha mikro yang menjadi wirausaha</t>
  </si>
  <si>
    <t>Persen</t>
  </si>
  <si>
    <t>Angka</t>
  </si>
  <si>
    <t xml:space="preserve">Penilaian SAKIP dari kemenpan RB di Triwulan II </t>
  </si>
  <si>
    <t>-</t>
  </si>
  <si>
    <t>Program Penunjang Urusan Pemerintah Daerah</t>
  </si>
  <si>
    <t>Program Pendidikan dan Pelatihan perkoperasian</t>
  </si>
  <si>
    <t>Program Pemberdayaan dan Perlindungan koperasi</t>
  </si>
  <si>
    <t>Program Pemberdayaan Usaha Menengah, Usaha Kecil dan Mikro</t>
  </si>
  <si>
    <t>Program pengembangan UMKM</t>
  </si>
  <si>
    <t>Persentase ketersediaan laporan capaian kinerja</t>
  </si>
  <si>
    <t>Persentase Temuan pengelolaan anggaran yang ditindak lanjuti</t>
  </si>
  <si>
    <t>Persentase pengelolaan Administrasi Aset milik daerah sesuai ketentuan</t>
  </si>
  <si>
    <t>Persentase Pengadaan barang milik daerah</t>
  </si>
  <si>
    <t>Persentase Pemeliharaan barang milik daerah</t>
  </si>
  <si>
    <t>Persentase SDM koperasi yang memiliki kompetensi bidang perkoperasian</t>
  </si>
  <si>
    <t>Pertumbuhan volume usaha koperasi</t>
  </si>
  <si>
    <t>Persentase Koperasi Aktif</t>
  </si>
  <si>
    <t>Persentase koperasi yang sudah menerapkan standart SAK</t>
  </si>
  <si>
    <t>Persentase peningkatan usaha mikro yang bersertifikat/berijin</t>
  </si>
  <si>
    <t>Persentase UMKM yang difasilitasi melalui internet</t>
  </si>
  <si>
    <t>Perencanaan, Penganggaran, dan evaluasi kinerja PD</t>
  </si>
  <si>
    <t>Administrasi Keuangan</t>
  </si>
  <si>
    <t>Penyediaan Gaji dan tunjangan ASN</t>
  </si>
  <si>
    <t>Penyediaan Administrasi Pelaksana Tugas ASN</t>
  </si>
  <si>
    <t>Administrasi Umum Perangkat Daerah</t>
  </si>
  <si>
    <t>Koordinasi dan Pelaksanaan Akuntansi SKPD</t>
  </si>
  <si>
    <t>Administrasi Barang Milik Daerah</t>
  </si>
  <si>
    <t>Penatausahaan Barang Milik Daerah Pada SKPD</t>
  </si>
  <si>
    <t>Penyediaan Komponen Instalasi listrik/Penerangan Bangunan Kantor</t>
  </si>
  <si>
    <t>Penyediaan Bahan logistik Kantor</t>
  </si>
  <si>
    <t>Penyediaan bahan bacaan dan Peraturan Perundangan</t>
  </si>
  <si>
    <t>Fasilitasi kunjungan tamu</t>
  </si>
  <si>
    <t>Penyelenggaraan Rapat Koordinasi dan konsultasi SKPD</t>
  </si>
  <si>
    <t>Dukungan Pelaksanaan Sistem Pemerintahan Berbasis Elektronik pada SKPD</t>
  </si>
  <si>
    <t>Penyediaan Jasa Penunjang Urusan Pemerintah Daerah</t>
  </si>
  <si>
    <t>Penyediaan Jasa komunikasi,Sumberdaya Air dan Listrik</t>
  </si>
  <si>
    <t>Penyediaan jasa peralatan dan perlengkapan kantor</t>
  </si>
  <si>
    <t>Penyediaan jasa pelayanan Umum Kantor</t>
  </si>
  <si>
    <t>Pemeliharaan Barang Milik Daerah Penunjang Urusan Pemerintah Daerah</t>
  </si>
  <si>
    <t>penyediaan jasa pemeliharaan,by.pemeliharaan,pajak,dan perizinan kendaraan dinas operasional atau lapangan</t>
  </si>
  <si>
    <t>Pemeliharaan Peralatan dan mesin lainnya</t>
  </si>
  <si>
    <t>Pemeliharaan,Rehabilitasi sarana dan prasarana gedung kantor atau bangunan lainnya</t>
  </si>
  <si>
    <t>Pendidikan dan latihan perkoperasian bagi koperasi yang wil.keanggotaannya dlm daerah Kab/kota</t>
  </si>
  <si>
    <t>Peningkatan Pemahaman dan Pengetahuan Perkoperasian serta kapasitas dan kompetensi SDM Koperasi</t>
  </si>
  <si>
    <t>Pemberdayaan dan Perlindungan koperasi yang keanggotaannya dalam daerah kab/kota</t>
  </si>
  <si>
    <t>Pemberdayaan Peningkatan,nilai tambah,akses pasar,akses pembiayaan,penguatan kelembagaan,penataan manajemen,standarisasi,dan strukturisasi,usaha koperasi kewenangan kab/kota</t>
  </si>
  <si>
    <t>Pemeriksaan dan pengawasan koperasi, koperasi simpan pinjam/unit simpan pinjam koperasi yang wil.keanggotaannyadlm daerah kab/kota</t>
  </si>
  <si>
    <t>Pengawasan kekuatan,kesehatan,kemandirian,ketangguhan,serta akuntabilitas koperasi kewenangan kab/kota</t>
  </si>
  <si>
    <t>Penilaian Kesehatan koperasi simpan pinjam/unit simpan pinjam koperasi yang wil.keanggotaannya dlm satu daerah kab/kota</t>
  </si>
  <si>
    <t>Pelaksanaan Penilaian kesehatan KSP/USP koperasi kewenangan Kab/kota</t>
  </si>
  <si>
    <t>Program Penilaian kesehatan KSP/USP Koperasi</t>
  </si>
  <si>
    <t>Penghargaan kesehatan KSP/USP Koperasi Kewenangan Kabupaten/kota</t>
  </si>
  <si>
    <t>Pemberdayaan Usaha Mikro yang dilakukan melalui pendataan, kemitraan, kemudahan perizinan,penguatan kelembagaan, dan koordinasi dengan para pemangku kepentingan</t>
  </si>
  <si>
    <t>Fasilitasi Kemudahan perizinan usaha mikro</t>
  </si>
  <si>
    <t>Pemberdayaan kelembagaan potensi dan pengembangan usaha mikro</t>
  </si>
  <si>
    <t>Pengembangan usaha mikro dengan orientasi peningkatan skala usaha menjadi usaha kecil</t>
  </si>
  <si>
    <t>Fasilitasi Usaha Mikro Menjadi Usaha kecil dalam pengembangan produksi dan pengolahan,pemasaran,SDM,serta desain dan Tegnologi</t>
  </si>
  <si>
    <t>Dokumen</t>
  </si>
  <si>
    <t>Terselesainya dokumen Evaluasi PD (LK,LKJIP, Rekon Aset, LKPJ,SPJ)</t>
  </si>
  <si>
    <t>Jumlah dokumen Perencanaan dan Evaluasi yang tersusun</t>
  </si>
  <si>
    <t>Terpenuhinya kebutuhan Penunjang Kinerja ASN</t>
  </si>
  <si>
    <t>Terlaksananya Perjalanan Dalam dan luar daerah</t>
  </si>
  <si>
    <t>Jumlah dokumen koordinasi dan Pelaksanaan Akuntansi SKPD</t>
  </si>
  <si>
    <t>Jumlah kebutuhan komponen listrik,penerangan bangunan</t>
  </si>
  <si>
    <t>Jumlah kebutuhan tabung gas, perabot kantor</t>
  </si>
  <si>
    <t>jumlah kebutuhan surat kabar dan peraturan perundang undangan</t>
  </si>
  <si>
    <t>jumlah kebutuhan fasilitasi jamuan tamu</t>
  </si>
  <si>
    <t>Jumlah Kebutuhan jamuan makan dan minum</t>
  </si>
  <si>
    <t>Tersedianya jaringan telepon, SDA,dan listrik,internet,telepon kepala dinas</t>
  </si>
  <si>
    <t>Tersedianya Makan Minum Rapat,Makamin Tamu</t>
  </si>
  <si>
    <t>Jumlah Penyediaan jasa peralatan dan perlengkapan kantor</t>
  </si>
  <si>
    <t>Terfasilitasinya jumlah kendaraan Dinas operasional atau lapangan yang dipelihara dan dibayarkan pajak dan perizinannya</t>
  </si>
  <si>
    <t>Jumlah Peralatan dan mesin lainnya yang dipelihara</t>
  </si>
  <si>
    <t>Jumlah Sarana dan Prasarana gedung kantor atau bangunan lainnya yang dipelihara/direhabilitasi</t>
  </si>
  <si>
    <t>Jumlah (jenis dan peserta ) diklat kompetensi perkoperasian</t>
  </si>
  <si>
    <t>Jumlah Koperasi yang difasilitasi pemberdayaan</t>
  </si>
  <si>
    <t>Jumlah koperasi yang dibina dan diawasi</t>
  </si>
  <si>
    <t>Jumlah koperasi KSP/USP yang dinilai kesehatannya</t>
  </si>
  <si>
    <t>Jumlah koperasi yang mendapat penghargaan</t>
  </si>
  <si>
    <t>Jumlah usaha mikro yang difasilitasi perijinan</t>
  </si>
  <si>
    <t>Jumlah Kelembagaan UMKM yang difasilitasi pengembangan usaha</t>
  </si>
  <si>
    <t>Jumlah Usaha Mikro yang difasilitasi  Pemasaran</t>
  </si>
  <si>
    <t>Jumlah laporan Penatausahaan barang milik daerah pada SKPD</t>
  </si>
  <si>
    <t>DD = 150 LD = 120</t>
  </si>
  <si>
    <t>bulan</t>
  </si>
  <si>
    <t>OK</t>
  </si>
  <si>
    <t>Terpenuhinya Kebutuhan Barang perangkat Daerah</t>
  </si>
  <si>
    <t>0.10</t>
  </si>
  <si>
    <t>0.30</t>
  </si>
  <si>
    <t>0.40</t>
  </si>
  <si>
    <t>0.20</t>
  </si>
  <si>
    <t>0.25</t>
  </si>
  <si>
    <t>Terpnuhinya Kebutuhan Umum Kinerja Perangkat Daerah</t>
  </si>
  <si>
    <t>Terpenuhinya Jasa penunjang Urusan pemerintah Daerah</t>
  </si>
  <si>
    <t>Terfasilitasinya jasa Pemeliharaan Fasilitas Pemerintah Daerah</t>
  </si>
  <si>
    <t>Persentase tingkat kelulusan diklat kompetensi perkoperasian</t>
  </si>
  <si>
    <t>Penambahan jumlah unit koperasi yang meningkat kualitasnya</t>
  </si>
  <si>
    <t>Unit</t>
  </si>
  <si>
    <t>Jumlah Penambahan unit koperasi Aktif</t>
  </si>
  <si>
    <t>unit</t>
  </si>
  <si>
    <t>Jumlah Penambahan unit koperasi Yang Menerapkan Standar SAK</t>
  </si>
  <si>
    <t>Penambahan jumlah unit usaha mikro yang bersertifikat/berijin</t>
  </si>
  <si>
    <t>Pelaku</t>
  </si>
  <si>
    <t>Pertambahan jumlah usaha mikro Naik kelas</t>
  </si>
  <si>
    <t>ok</t>
  </si>
  <si>
    <t>buah</t>
  </si>
  <si>
    <t>liter/buah</t>
  </si>
  <si>
    <t>9024/280</t>
  </si>
  <si>
    <t>paket</t>
  </si>
  <si>
    <t>ok/bh/tn</t>
  </si>
  <si>
    <t>12/115</t>
  </si>
  <si>
    <t>kali/th</t>
  </si>
  <si>
    <t>kali/org</t>
  </si>
  <si>
    <t>4/145</t>
  </si>
  <si>
    <t>koperasi</t>
  </si>
  <si>
    <t>umkm</t>
  </si>
  <si>
    <t>Terpenuhinya kebutuhan operasional kantor</t>
  </si>
  <si>
    <t>Purbalingga,     Januari 2022</t>
  </si>
  <si>
    <t>BAMBANG TRIONO,SKM, M.SI</t>
  </si>
  <si>
    <t>NIP. 19700702 199203 1 006</t>
  </si>
  <si>
    <t xml:space="preserve">Kepala Dinas Koperasi dan Usaha Kecil Menegah </t>
  </si>
  <si>
    <t>Kabupaten Purbalingga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</si>
</sst>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3" xfId="0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/>
    <xf numFmtId="0" fontId="0" fillId="0" borderId="4" xfId="0" applyBorder="1" applyAlignment="1">
      <alignment horizontal="center" vertical="top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0" fontId="0" fillId="0" borderId="3" xfId="0" quotePrefix="1" applyBorder="1" applyAlignment="1">
      <alignment horizontal="center" vertical="center"/>
    </xf>
    <xf numFmtId="0" fontId="0" fillId="0" borderId="4" xfId="0" quotePrefix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2"/>
  <sheetViews>
    <sheetView tabSelected="1" topLeftCell="A22" zoomScale="40" zoomScaleNormal="40" workbookViewId="0">
      <selection activeCell="S26" sqref="S26:AK33"/>
    </sheetView>
  </sheetViews>
  <sheetFormatPr defaultRowHeight="15" x14ac:dyDescent="0.25"/>
  <cols>
    <col min="1" max="1" width="5.42578125" customWidth="1"/>
    <col min="3" max="4" width="10.42578125" customWidth="1"/>
    <col min="8" max="9" width="7.7109375" customWidth="1"/>
    <col min="12" max="12" width="13.7109375" customWidth="1"/>
    <col min="13" max="13" width="7.7109375" customWidth="1"/>
    <col min="14" max="14" width="6.5703125" customWidth="1"/>
    <col min="15" max="15" width="7" customWidth="1"/>
    <col min="16" max="16" width="7.7109375" customWidth="1"/>
    <col min="17" max="17" width="8" customWidth="1"/>
    <col min="18" max="18" width="7.7109375" customWidth="1"/>
    <col min="19" max="19" width="8" customWidth="1"/>
    <col min="20" max="20" width="16.42578125" customWidth="1"/>
    <col min="21" max="21" width="17" customWidth="1"/>
    <col min="22" max="22" width="7.7109375" customWidth="1"/>
    <col min="28" max="28" width="7.7109375" customWidth="1"/>
    <col min="29" max="29" width="15.85546875" customWidth="1"/>
    <col min="30" max="30" width="20.28515625" customWidth="1"/>
    <col min="32" max="32" width="9" customWidth="1"/>
    <col min="33" max="34" width="7.7109375" customWidth="1"/>
    <col min="35" max="35" width="8" customWidth="1"/>
    <col min="37" max="37" width="7.7109375" customWidth="1"/>
  </cols>
  <sheetData>
    <row r="1" spans="1:37" ht="15.75" customHeight="1" x14ac:dyDescent="0.2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</row>
    <row r="2" spans="1:37" ht="15.75" x14ac:dyDescent="0.25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</row>
    <row r="4" spans="1:37" ht="15" customHeight="1" x14ac:dyDescent="0.25">
      <c r="A4" s="45">
        <f ca="1">+AR+A4:R25</f>
        <v>0</v>
      </c>
      <c r="B4" s="61" t="s">
        <v>2</v>
      </c>
      <c r="C4" s="62"/>
      <c r="D4" s="62"/>
      <c r="E4" s="62"/>
      <c r="F4" s="62"/>
      <c r="G4" s="62"/>
      <c r="H4" s="62"/>
      <c r="I4" s="62"/>
      <c r="J4" s="63"/>
      <c r="K4" s="56" t="s">
        <v>10</v>
      </c>
      <c r="L4" s="56"/>
      <c r="M4" s="56"/>
      <c r="N4" s="56"/>
      <c r="O4" s="56"/>
      <c r="P4" s="56"/>
      <c r="Q4" s="56"/>
      <c r="R4" s="56"/>
      <c r="S4" s="36" t="s">
        <v>12</v>
      </c>
      <c r="T4" s="56" t="s">
        <v>14</v>
      </c>
      <c r="U4" s="56"/>
      <c r="V4" s="56"/>
      <c r="W4" s="56"/>
      <c r="X4" s="56"/>
      <c r="Y4" s="56"/>
      <c r="Z4" s="56"/>
      <c r="AA4" s="56"/>
      <c r="AB4" s="36" t="s">
        <v>12</v>
      </c>
      <c r="AC4" s="56" t="s">
        <v>13</v>
      </c>
      <c r="AD4" s="56"/>
      <c r="AE4" s="56"/>
      <c r="AF4" s="56"/>
      <c r="AG4" s="56"/>
      <c r="AH4" s="56"/>
      <c r="AI4" s="56"/>
      <c r="AJ4" s="61"/>
      <c r="AK4" s="36" t="s">
        <v>12</v>
      </c>
    </row>
    <row r="5" spans="1:37" ht="18.75" customHeight="1" x14ac:dyDescent="0.25">
      <c r="A5" s="45"/>
      <c r="B5" s="45" t="s">
        <v>3</v>
      </c>
      <c r="C5" s="47" t="s">
        <v>9</v>
      </c>
      <c r="D5" s="36" t="s">
        <v>11</v>
      </c>
      <c r="E5" s="56" t="s">
        <v>4</v>
      </c>
      <c r="F5" s="56"/>
      <c r="G5" s="56"/>
      <c r="H5" s="56"/>
      <c r="I5" s="56"/>
      <c r="J5" s="36" t="s">
        <v>12</v>
      </c>
      <c r="K5" s="45" t="s">
        <v>3</v>
      </c>
      <c r="L5" s="47" t="s">
        <v>9</v>
      </c>
      <c r="M5" s="45" t="s">
        <v>11</v>
      </c>
      <c r="N5" s="56" t="s">
        <v>4</v>
      </c>
      <c r="O5" s="56"/>
      <c r="P5" s="56"/>
      <c r="Q5" s="56"/>
      <c r="R5" s="56"/>
      <c r="S5" s="48"/>
      <c r="T5" s="38" t="s">
        <v>3</v>
      </c>
      <c r="U5" s="49" t="s">
        <v>9</v>
      </c>
      <c r="V5" s="38" t="s">
        <v>11</v>
      </c>
      <c r="W5" s="56" t="s">
        <v>4</v>
      </c>
      <c r="X5" s="56"/>
      <c r="Y5" s="56"/>
      <c r="Z5" s="56"/>
      <c r="AA5" s="56"/>
      <c r="AB5" s="48"/>
      <c r="AC5" s="38" t="s">
        <v>3</v>
      </c>
      <c r="AD5" s="49" t="s">
        <v>9</v>
      </c>
      <c r="AE5" s="38" t="s">
        <v>11</v>
      </c>
      <c r="AF5" s="56" t="s">
        <v>4</v>
      </c>
      <c r="AG5" s="56"/>
      <c r="AH5" s="56"/>
      <c r="AI5" s="56"/>
      <c r="AJ5" s="61"/>
      <c r="AK5" s="48"/>
    </row>
    <row r="6" spans="1:37" ht="27" customHeight="1" x14ac:dyDescent="0.25">
      <c r="A6" s="45"/>
      <c r="B6" s="45"/>
      <c r="C6" s="47"/>
      <c r="D6" s="37"/>
      <c r="E6" s="18">
        <v>2023</v>
      </c>
      <c r="F6" s="18" t="s">
        <v>5</v>
      </c>
      <c r="G6" s="18" t="s">
        <v>6</v>
      </c>
      <c r="H6" s="18" t="s">
        <v>7</v>
      </c>
      <c r="I6" s="18" t="s">
        <v>8</v>
      </c>
      <c r="J6" s="37"/>
      <c r="K6" s="45"/>
      <c r="L6" s="47"/>
      <c r="M6" s="45"/>
      <c r="N6" s="18">
        <v>2023</v>
      </c>
      <c r="O6" s="18" t="s">
        <v>5</v>
      </c>
      <c r="P6" s="18" t="s">
        <v>6</v>
      </c>
      <c r="Q6" s="18" t="s">
        <v>7</v>
      </c>
      <c r="R6" s="18" t="s">
        <v>8</v>
      </c>
      <c r="S6" s="37"/>
      <c r="T6" s="39"/>
      <c r="U6" s="49"/>
      <c r="V6" s="39"/>
      <c r="W6" s="18">
        <v>2023</v>
      </c>
      <c r="X6" s="18" t="s">
        <v>5</v>
      </c>
      <c r="Y6" s="18" t="s">
        <v>6</v>
      </c>
      <c r="Z6" s="18" t="s">
        <v>7</v>
      </c>
      <c r="AA6" s="18" t="s">
        <v>8</v>
      </c>
      <c r="AB6" s="37"/>
      <c r="AC6" s="39"/>
      <c r="AD6" s="49"/>
      <c r="AE6" s="39"/>
      <c r="AF6" s="18">
        <v>2023</v>
      </c>
      <c r="AG6" s="18" t="s">
        <v>5</v>
      </c>
      <c r="AH6" s="18" t="s">
        <v>6</v>
      </c>
      <c r="AI6" s="18" t="s">
        <v>7</v>
      </c>
      <c r="AJ6" s="23" t="s">
        <v>8</v>
      </c>
      <c r="AK6" s="37"/>
    </row>
    <row r="7" spans="1:37" x14ac:dyDescent="0.25">
      <c r="A7" s="2"/>
      <c r="B7" s="1">
        <v>1</v>
      </c>
      <c r="C7" s="1">
        <v>2</v>
      </c>
      <c r="D7" s="1">
        <v>3</v>
      </c>
      <c r="E7" s="1">
        <v>4</v>
      </c>
      <c r="F7" s="1">
        <v>5</v>
      </c>
      <c r="G7" s="1">
        <v>6</v>
      </c>
      <c r="H7" s="1">
        <v>7</v>
      </c>
      <c r="I7" s="1">
        <v>8</v>
      </c>
      <c r="J7" s="1">
        <v>9</v>
      </c>
      <c r="K7" s="1">
        <v>10</v>
      </c>
      <c r="L7" s="1">
        <v>11</v>
      </c>
      <c r="M7" s="1">
        <v>12</v>
      </c>
      <c r="N7" s="1">
        <v>13</v>
      </c>
      <c r="O7" s="1">
        <v>14</v>
      </c>
      <c r="P7" s="1">
        <v>15</v>
      </c>
      <c r="Q7" s="1">
        <v>16</v>
      </c>
      <c r="R7" s="1">
        <v>17</v>
      </c>
      <c r="S7" s="1">
        <v>18</v>
      </c>
      <c r="T7" s="26">
        <v>19</v>
      </c>
      <c r="U7" s="1">
        <v>20</v>
      </c>
      <c r="V7" s="1">
        <v>21</v>
      </c>
      <c r="W7" s="1">
        <v>22</v>
      </c>
      <c r="X7" s="1">
        <v>23</v>
      </c>
      <c r="Y7" s="1">
        <v>24</v>
      </c>
      <c r="Z7" s="1">
        <v>25</v>
      </c>
      <c r="AA7" s="1">
        <v>26</v>
      </c>
      <c r="AB7" s="1">
        <v>27</v>
      </c>
      <c r="AC7" s="1">
        <v>28</v>
      </c>
      <c r="AD7" s="1">
        <v>29</v>
      </c>
      <c r="AE7" s="14">
        <v>30</v>
      </c>
      <c r="AF7" s="14">
        <v>31</v>
      </c>
      <c r="AG7" s="14">
        <v>32</v>
      </c>
      <c r="AH7" s="14">
        <v>33</v>
      </c>
      <c r="AI7" s="14">
        <v>34</v>
      </c>
      <c r="AJ7" s="14">
        <v>35</v>
      </c>
      <c r="AK7" s="14">
        <v>36</v>
      </c>
    </row>
    <row r="8" spans="1:37" ht="57" customHeight="1" x14ac:dyDescent="0.25">
      <c r="A8" s="45">
        <v>1</v>
      </c>
      <c r="B8" s="47" t="s">
        <v>22</v>
      </c>
      <c r="C8" s="47" t="s">
        <v>23</v>
      </c>
      <c r="D8" s="45" t="s">
        <v>26</v>
      </c>
      <c r="E8" s="45">
        <v>69.73</v>
      </c>
      <c r="F8" s="45">
        <v>0</v>
      </c>
      <c r="G8" s="60">
        <v>69.73</v>
      </c>
      <c r="H8" s="45">
        <v>0</v>
      </c>
      <c r="I8" s="45">
        <v>0</v>
      </c>
      <c r="J8" s="47" t="s">
        <v>27</v>
      </c>
      <c r="K8" s="47" t="s">
        <v>29</v>
      </c>
      <c r="L8" s="49" t="s">
        <v>34</v>
      </c>
      <c r="M8" s="45" t="s">
        <v>25</v>
      </c>
      <c r="N8" s="45">
        <v>100</v>
      </c>
      <c r="O8" s="45">
        <v>100</v>
      </c>
      <c r="P8" s="45">
        <v>100</v>
      </c>
      <c r="Q8" s="45">
        <v>100</v>
      </c>
      <c r="R8" s="45">
        <v>100</v>
      </c>
      <c r="S8" s="56"/>
      <c r="T8" s="47" t="s">
        <v>45</v>
      </c>
      <c r="U8" s="36" t="s">
        <v>84</v>
      </c>
      <c r="V8" s="45" t="s">
        <v>109</v>
      </c>
      <c r="W8" s="45">
        <v>12</v>
      </c>
      <c r="X8" s="45">
        <v>0.25</v>
      </c>
      <c r="Y8" s="45">
        <v>0.25</v>
      </c>
      <c r="Z8" s="45">
        <v>0.25</v>
      </c>
      <c r="AA8" s="45">
        <v>0.25</v>
      </c>
      <c r="AB8" s="45"/>
      <c r="AC8" s="16" t="s">
        <v>17</v>
      </c>
      <c r="AD8" s="15" t="s">
        <v>19</v>
      </c>
      <c r="AE8" s="19" t="s">
        <v>82</v>
      </c>
      <c r="AF8" s="19">
        <v>8</v>
      </c>
      <c r="AG8" s="19">
        <v>0.25</v>
      </c>
      <c r="AH8" s="19">
        <v>0.25</v>
      </c>
      <c r="AI8" s="19">
        <v>0.25</v>
      </c>
      <c r="AJ8" s="19">
        <v>0.25</v>
      </c>
      <c r="AK8" s="19"/>
    </row>
    <row r="9" spans="1:37" ht="48.75" customHeight="1" x14ac:dyDescent="0.25">
      <c r="A9" s="45"/>
      <c r="B9" s="47"/>
      <c r="C9" s="47"/>
      <c r="D9" s="45"/>
      <c r="E9" s="45"/>
      <c r="F9" s="45"/>
      <c r="G9" s="60"/>
      <c r="H9" s="45"/>
      <c r="I9" s="45"/>
      <c r="J9" s="47"/>
      <c r="K9" s="47"/>
      <c r="L9" s="49"/>
      <c r="M9" s="45"/>
      <c r="N9" s="45"/>
      <c r="O9" s="45"/>
      <c r="P9" s="45"/>
      <c r="Q9" s="45"/>
      <c r="R9" s="45"/>
      <c r="S9" s="56"/>
      <c r="T9" s="47"/>
      <c r="U9" s="37"/>
      <c r="V9" s="45"/>
      <c r="W9" s="45"/>
      <c r="X9" s="45"/>
      <c r="Y9" s="45"/>
      <c r="Z9" s="45"/>
      <c r="AA9" s="45"/>
      <c r="AB9" s="45"/>
      <c r="AC9" s="16" t="s">
        <v>18</v>
      </c>
      <c r="AD9" s="15" t="s">
        <v>83</v>
      </c>
      <c r="AE9" s="19" t="s">
        <v>82</v>
      </c>
      <c r="AF9" s="19">
        <v>5</v>
      </c>
      <c r="AG9" s="19">
        <v>0.25</v>
      </c>
      <c r="AH9" s="19">
        <v>0.25</v>
      </c>
      <c r="AI9" s="19">
        <v>0.25</v>
      </c>
      <c r="AJ9" s="19">
        <v>0.25</v>
      </c>
      <c r="AK9" s="19"/>
    </row>
    <row r="10" spans="1:37" ht="53.25" customHeight="1" x14ac:dyDescent="0.25">
      <c r="A10" s="45"/>
      <c r="B10" s="47"/>
      <c r="C10" s="47"/>
      <c r="D10" s="45"/>
      <c r="E10" s="45"/>
      <c r="F10" s="45"/>
      <c r="G10" s="60"/>
      <c r="H10" s="45"/>
      <c r="I10" s="45"/>
      <c r="J10" s="47"/>
      <c r="K10" s="47"/>
      <c r="L10" s="36" t="s">
        <v>35</v>
      </c>
      <c r="M10" s="45" t="s">
        <v>25</v>
      </c>
      <c r="N10" s="45">
        <v>100</v>
      </c>
      <c r="O10" s="45">
        <v>100</v>
      </c>
      <c r="P10" s="45">
        <v>100</v>
      </c>
      <c r="Q10" s="45">
        <v>100</v>
      </c>
      <c r="R10" s="45">
        <v>100</v>
      </c>
      <c r="S10" s="56"/>
      <c r="T10" s="48" t="s">
        <v>46</v>
      </c>
      <c r="U10" s="36" t="s">
        <v>85</v>
      </c>
      <c r="V10" s="38" t="s">
        <v>110</v>
      </c>
      <c r="W10" s="36" t="s">
        <v>108</v>
      </c>
      <c r="X10" s="45">
        <v>10</v>
      </c>
      <c r="Y10" s="45">
        <v>30</v>
      </c>
      <c r="Z10" s="45">
        <v>30</v>
      </c>
      <c r="AA10" s="45">
        <v>30</v>
      </c>
      <c r="AB10" s="45"/>
      <c r="AC10" s="12" t="s">
        <v>47</v>
      </c>
      <c r="AD10" s="15" t="s">
        <v>141</v>
      </c>
      <c r="AE10" s="19" t="s">
        <v>109</v>
      </c>
      <c r="AF10" s="19">
        <v>14</v>
      </c>
      <c r="AG10" s="19">
        <v>0.25</v>
      </c>
      <c r="AH10" s="19">
        <v>0.25</v>
      </c>
      <c r="AI10" s="19">
        <v>0.25</v>
      </c>
      <c r="AJ10" s="19">
        <v>0.25</v>
      </c>
      <c r="AK10" s="19"/>
    </row>
    <row r="11" spans="1:37" ht="57.75" customHeight="1" x14ac:dyDescent="0.25">
      <c r="A11" s="45"/>
      <c r="B11" s="47"/>
      <c r="C11" s="47"/>
      <c r="D11" s="45"/>
      <c r="E11" s="45"/>
      <c r="F11" s="45"/>
      <c r="G11" s="60"/>
      <c r="H11" s="45"/>
      <c r="I11" s="45"/>
      <c r="J11" s="47"/>
      <c r="K11" s="47"/>
      <c r="L11" s="48"/>
      <c r="M11" s="45"/>
      <c r="N11" s="45"/>
      <c r="O11" s="45"/>
      <c r="P11" s="45"/>
      <c r="Q11" s="45"/>
      <c r="R11" s="45"/>
      <c r="S11" s="56"/>
      <c r="T11" s="48"/>
      <c r="U11" s="48"/>
      <c r="V11" s="46"/>
      <c r="W11" s="48"/>
      <c r="X11" s="45"/>
      <c r="Y11" s="45"/>
      <c r="Z11" s="45"/>
      <c r="AA11" s="45"/>
      <c r="AB11" s="45"/>
      <c r="AC11" s="15" t="s">
        <v>48</v>
      </c>
      <c r="AD11" s="15" t="s">
        <v>86</v>
      </c>
      <c r="AE11" s="19" t="s">
        <v>129</v>
      </c>
      <c r="AF11" s="19">
        <v>170</v>
      </c>
      <c r="AG11" s="19">
        <v>0.25</v>
      </c>
      <c r="AH11" s="19">
        <v>0.25</v>
      </c>
      <c r="AI11" s="19">
        <v>0.25</v>
      </c>
      <c r="AJ11" s="19">
        <v>0.25</v>
      </c>
      <c r="AK11" s="19"/>
    </row>
    <row r="12" spans="1:37" ht="65.25" customHeight="1" x14ac:dyDescent="0.25">
      <c r="A12" s="45"/>
      <c r="B12" s="47"/>
      <c r="C12" s="47"/>
      <c r="D12" s="45"/>
      <c r="E12" s="45"/>
      <c r="F12" s="45"/>
      <c r="G12" s="60"/>
      <c r="H12" s="45"/>
      <c r="I12" s="45"/>
      <c r="J12" s="47"/>
      <c r="K12" s="47"/>
      <c r="L12" s="37"/>
      <c r="M12" s="45"/>
      <c r="N12" s="45"/>
      <c r="O12" s="45"/>
      <c r="P12" s="45"/>
      <c r="Q12" s="45"/>
      <c r="R12" s="45"/>
      <c r="S12" s="56"/>
      <c r="T12" s="37"/>
      <c r="U12" s="37"/>
      <c r="V12" s="39"/>
      <c r="W12" s="37"/>
      <c r="X12" s="45"/>
      <c r="Y12" s="45"/>
      <c r="Z12" s="45"/>
      <c r="AA12" s="45"/>
      <c r="AB12" s="45"/>
      <c r="AC12" s="5" t="s">
        <v>50</v>
      </c>
      <c r="AD12" s="15" t="s">
        <v>87</v>
      </c>
      <c r="AE12" s="19" t="s">
        <v>129</v>
      </c>
      <c r="AF12" s="19">
        <v>615</v>
      </c>
      <c r="AG12" s="19">
        <v>0.25</v>
      </c>
      <c r="AH12" s="19">
        <v>0.25</v>
      </c>
      <c r="AI12" s="19">
        <v>0.25</v>
      </c>
      <c r="AJ12" s="19">
        <v>0.25</v>
      </c>
      <c r="AK12" s="19"/>
    </row>
    <row r="13" spans="1:37" ht="100.5" customHeight="1" x14ac:dyDescent="0.25">
      <c r="A13" s="45"/>
      <c r="B13" s="47"/>
      <c r="C13" s="47"/>
      <c r="D13" s="45"/>
      <c r="E13" s="45"/>
      <c r="F13" s="45"/>
      <c r="G13" s="60"/>
      <c r="H13" s="45"/>
      <c r="I13" s="45"/>
      <c r="J13" s="47"/>
      <c r="K13" s="47"/>
      <c r="L13" s="9" t="s">
        <v>36</v>
      </c>
      <c r="M13" s="11" t="s">
        <v>25</v>
      </c>
      <c r="N13" s="3">
        <v>100</v>
      </c>
      <c r="O13" s="4">
        <v>100</v>
      </c>
      <c r="P13" s="4">
        <v>100</v>
      </c>
      <c r="Q13" s="4">
        <v>100</v>
      </c>
      <c r="R13" s="4">
        <v>100</v>
      </c>
      <c r="S13" s="2"/>
      <c r="T13" s="25" t="s">
        <v>51</v>
      </c>
      <c r="U13" s="17" t="s">
        <v>111</v>
      </c>
      <c r="V13" s="18" t="s">
        <v>109</v>
      </c>
      <c r="W13" s="18">
        <v>12</v>
      </c>
      <c r="X13" s="18" t="s">
        <v>112</v>
      </c>
      <c r="Y13" s="18" t="s">
        <v>113</v>
      </c>
      <c r="Z13" s="18" t="s">
        <v>114</v>
      </c>
      <c r="AA13" s="18" t="s">
        <v>115</v>
      </c>
      <c r="AB13" s="18"/>
      <c r="AC13" s="5" t="s">
        <v>52</v>
      </c>
      <c r="AD13" s="5" t="s">
        <v>107</v>
      </c>
      <c r="AE13" s="19" t="s">
        <v>122</v>
      </c>
      <c r="AF13" s="19">
        <v>0</v>
      </c>
      <c r="AG13" s="19">
        <v>0</v>
      </c>
      <c r="AH13" s="21">
        <v>0.3</v>
      </c>
      <c r="AI13" s="19">
        <v>0.35</v>
      </c>
      <c r="AJ13" s="19">
        <v>0.35</v>
      </c>
      <c r="AK13" s="19"/>
    </row>
    <row r="14" spans="1:37" ht="94.5" customHeight="1" x14ac:dyDescent="0.25">
      <c r="A14" s="45"/>
      <c r="B14" s="47"/>
      <c r="C14" s="47"/>
      <c r="D14" s="45"/>
      <c r="E14" s="45"/>
      <c r="F14" s="45"/>
      <c r="G14" s="60"/>
      <c r="H14" s="45"/>
      <c r="I14" s="45"/>
      <c r="J14" s="47"/>
      <c r="K14" s="47"/>
      <c r="L14" s="47" t="s">
        <v>37</v>
      </c>
      <c r="M14" s="45" t="s">
        <v>25</v>
      </c>
      <c r="N14" s="45">
        <v>100</v>
      </c>
      <c r="O14" s="38">
        <v>100</v>
      </c>
      <c r="P14" s="45">
        <v>100</v>
      </c>
      <c r="Q14" s="38">
        <v>100</v>
      </c>
      <c r="R14" s="45">
        <v>100</v>
      </c>
      <c r="S14" s="56"/>
      <c r="T14" s="58" t="s">
        <v>49</v>
      </c>
      <c r="U14" s="50" t="s">
        <v>117</v>
      </c>
      <c r="V14" s="53" t="s">
        <v>109</v>
      </c>
      <c r="W14" s="53">
        <v>12</v>
      </c>
      <c r="X14" s="53" t="s">
        <v>116</v>
      </c>
      <c r="Y14" s="53">
        <v>0.25</v>
      </c>
      <c r="Z14" s="53">
        <v>0.25</v>
      </c>
      <c r="AA14" s="53">
        <v>0.25</v>
      </c>
      <c r="AB14" s="53"/>
      <c r="AC14" s="15" t="s">
        <v>53</v>
      </c>
      <c r="AD14" s="5" t="s">
        <v>88</v>
      </c>
      <c r="AE14" s="19" t="s">
        <v>130</v>
      </c>
      <c r="AF14" s="19">
        <v>70</v>
      </c>
      <c r="AG14" s="19">
        <v>0.25</v>
      </c>
      <c r="AH14" s="19">
        <v>0.25</v>
      </c>
      <c r="AI14" s="19">
        <v>0.25</v>
      </c>
      <c r="AJ14" s="19">
        <v>0.25</v>
      </c>
      <c r="AK14" s="19"/>
    </row>
    <row r="15" spans="1:37" ht="64.5" customHeight="1" x14ac:dyDescent="0.25">
      <c r="A15" s="45"/>
      <c r="B15" s="47"/>
      <c r="C15" s="47"/>
      <c r="D15" s="45"/>
      <c r="E15" s="45"/>
      <c r="F15" s="45"/>
      <c r="G15" s="60"/>
      <c r="H15" s="45"/>
      <c r="I15" s="45"/>
      <c r="J15" s="47"/>
      <c r="K15" s="47"/>
      <c r="L15" s="47"/>
      <c r="M15" s="45"/>
      <c r="N15" s="45"/>
      <c r="O15" s="46"/>
      <c r="P15" s="45"/>
      <c r="Q15" s="46"/>
      <c r="R15" s="45"/>
      <c r="S15" s="56"/>
      <c r="T15" s="58"/>
      <c r="U15" s="51"/>
      <c r="V15" s="54"/>
      <c r="W15" s="54"/>
      <c r="X15" s="54"/>
      <c r="Y15" s="54"/>
      <c r="Z15" s="54"/>
      <c r="AA15" s="54"/>
      <c r="AB15" s="54"/>
      <c r="AC15" s="15" t="s">
        <v>54</v>
      </c>
      <c r="AD15" s="15" t="s">
        <v>89</v>
      </c>
      <c r="AE15" s="19" t="s">
        <v>131</v>
      </c>
      <c r="AF15" s="19" t="s">
        <v>132</v>
      </c>
      <c r="AG15" s="19">
        <v>0.25</v>
      </c>
      <c r="AH15" s="19">
        <v>0.25</v>
      </c>
      <c r="AI15" s="19">
        <v>0.25</v>
      </c>
      <c r="AJ15" s="19">
        <v>0.25</v>
      </c>
      <c r="AK15" s="19"/>
    </row>
    <row r="16" spans="1:37" ht="66.75" customHeight="1" x14ac:dyDescent="0.25">
      <c r="A16" s="45"/>
      <c r="B16" s="47"/>
      <c r="C16" s="47"/>
      <c r="D16" s="45"/>
      <c r="E16" s="45"/>
      <c r="F16" s="45"/>
      <c r="G16" s="60"/>
      <c r="H16" s="45"/>
      <c r="I16" s="45"/>
      <c r="J16" s="47"/>
      <c r="K16" s="47"/>
      <c r="L16" s="47"/>
      <c r="M16" s="45"/>
      <c r="N16" s="45"/>
      <c r="O16" s="46"/>
      <c r="P16" s="45"/>
      <c r="Q16" s="46"/>
      <c r="R16" s="45"/>
      <c r="S16" s="56"/>
      <c r="T16" s="58"/>
      <c r="U16" s="51"/>
      <c r="V16" s="54"/>
      <c r="W16" s="54"/>
      <c r="X16" s="54"/>
      <c r="Y16" s="54"/>
      <c r="Z16" s="54"/>
      <c r="AA16" s="54"/>
      <c r="AB16" s="54"/>
      <c r="AC16" s="15" t="s">
        <v>55</v>
      </c>
      <c r="AD16" s="15" t="s">
        <v>90</v>
      </c>
      <c r="AE16" s="19" t="s">
        <v>133</v>
      </c>
      <c r="AF16" s="19">
        <v>1</v>
      </c>
      <c r="AG16" s="19">
        <v>0.25</v>
      </c>
      <c r="AH16" s="19">
        <v>0.25</v>
      </c>
      <c r="AI16" s="19">
        <v>0.25</v>
      </c>
      <c r="AJ16" s="19">
        <v>0.25</v>
      </c>
      <c r="AK16" s="19"/>
    </row>
    <row r="17" spans="1:37" ht="29.25" customHeight="1" x14ac:dyDescent="0.25">
      <c r="A17" s="45"/>
      <c r="B17" s="47"/>
      <c r="C17" s="47"/>
      <c r="D17" s="45"/>
      <c r="E17" s="45"/>
      <c r="F17" s="45"/>
      <c r="G17" s="60"/>
      <c r="H17" s="45"/>
      <c r="I17" s="45"/>
      <c r="J17" s="47"/>
      <c r="K17" s="47"/>
      <c r="L17" s="47"/>
      <c r="M17" s="45"/>
      <c r="N17" s="45"/>
      <c r="O17" s="46"/>
      <c r="P17" s="45"/>
      <c r="Q17" s="46"/>
      <c r="R17" s="45"/>
      <c r="S17" s="56"/>
      <c r="T17" s="58"/>
      <c r="U17" s="51"/>
      <c r="V17" s="54"/>
      <c r="W17" s="54"/>
      <c r="X17" s="54"/>
      <c r="Y17" s="54"/>
      <c r="Z17" s="54"/>
      <c r="AA17" s="54"/>
      <c r="AB17" s="54"/>
      <c r="AC17" s="15" t="s">
        <v>56</v>
      </c>
      <c r="AD17" s="15" t="s">
        <v>91</v>
      </c>
      <c r="AE17" s="19" t="s">
        <v>129</v>
      </c>
      <c r="AF17" s="19">
        <v>48</v>
      </c>
      <c r="AG17" s="19">
        <v>0.25</v>
      </c>
      <c r="AH17" s="19">
        <v>0.25</v>
      </c>
      <c r="AI17" s="19">
        <v>0.25</v>
      </c>
      <c r="AJ17" s="19">
        <v>0.25</v>
      </c>
      <c r="AK17" s="19"/>
    </row>
    <row r="18" spans="1:37" ht="61.5" customHeight="1" x14ac:dyDescent="0.25">
      <c r="A18" s="45"/>
      <c r="B18" s="47"/>
      <c r="C18" s="47"/>
      <c r="D18" s="45"/>
      <c r="E18" s="45"/>
      <c r="F18" s="45"/>
      <c r="G18" s="60"/>
      <c r="H18" s="45"/>
      <c r="I18" s="45"/>
      <c r="J18" s="47"/>
      <c r="K18" s="47"/>
      <c r="L18" s="47"/>
      <c r="M18" s="45"/>
      <c r="N18" s="45"/>
      <c r="O18" s="46"/>
      <c r="P18" s="45"/>
      <c r="Q18" s="46"/>
      <c r="R18" s="45"/>
      <c r="S18" s="56"/>
      <c r="T18" s="58"/>
      <c r="U18" s="51"/>
      <c r="V18" s="54"/>
      <c r="W18" s="54"/>
      <c r="X18" s="54"/>
      <c r="Y18" s="54"/>
      <c r="Z18" s="54"/>
      <c r="AA18" s="54"/>
      <c r="AB18" s="54"/>
      <c r="AC18" s="15" t="s">
        <v>57</v>
      </c>
      <c r="AD18" s="15" t="s">
        <v>92</v>
      </c>
      <c r="AE18" s="19" t="s">
        <v>129</v>
      </c>
      <c r="AF18" s="19">
        <v>615</v>
      </c>
      <c r="AG18" s="19">
        <v>0.25</v>
      </c>
      <c r="AH18" s="19">
        <v>0.25</v>
      </c>
      <c r="AI18" s="19">
        <v>0.25</v>
      </c>
      <c r="AJ18" s="19">
        <v>0.25</v>
      </c>
      <c r="AK18" s="19"/>
    </row>
    <row r="19" spans="1:37" ht="11.25" hidden="1" customHeight="1" x14ac:dyDescent="0.25">
      <c r="A19" s="45"/>
      <c r="B19" s="47"/>
      <c r="C19" s="47"/>
      <c r="D19" s="45"/>
      <c r="E19" s="45"/>
      <c r="F19" s="45"/>
      <c r="G19" s="60"/>
      <c r="H19" s="45"/>
      <c r="I19" s="45"/>
      <c r="J19" s="47"/>
      <c r="K19" s="47"/>
      <c r="L19" s="47"/>
      <c r="M19" s="45"/>
      <c r="N19" s="45"/>
      <c r="O19" s="46"/>
      <c r="P19" s="45"/>
      <c r="Q19" s="46"/>
      <c r="R19" s="45"/>
      <c r="S19" s="56"/>
      <c r="T19" s="58"/>
      <c r="U19" s="52"/>
      <c r="V19" s="55"/>
      <c r="W19" s="55"/>
      <c r="X19" s="31"/>
      <c r="Y19" s="31"/>
      <c r="Z19" s="31"/>
      <c r="AA19" s="31"/>
      <c r="AB19" s="55"/>
      <c r="AC19" s="2" t="s">
        <v>58</v>
      </c>
      <c r="AD19" s="2"/>
      <c r="AE19" s="19"/>
      <c r="AF19" s="19"/>
      <c r="AG19" s="19">
        <v>0.25</v>
      </c>
      <c r="AH19" s="19">
        <v>0.25</v>
      </c>
      <c r="AI19" s="19">
        <v>0.25</v>
      </c>
      <c r="AJ19" s="19">
        <v>0.25</v>
      </c>
      <c r="AK19" s="19"/>
    </row>
    <row r="20" spans="1:37" ht="65.25" customHeight="1" x14ac:dyDescent="0.25">
      <c r="A20" s="45"/>
      <c r="B20" s="47"/>
      <c r="C20" s="47"/>
      <c r="D20" s="45"/>
      <c r="E20" s="45"/>
      <c r="F20" s="45"/>
      <c r="G20" s="60"/>
      <c r="H20" s="45"/>
      <c r="I20" s="45"/>
      <c r="J20" s="47"/>
      <c r="K20" s="47"/>
      <c r="L20" s="47"/>
      <c r="M20" s="45"/>
      <c r="N20" s="45"/>
      <c r="O20" s="46"/>
      <c r="P20" s="45"/>
      <c r="Q20" s="46"/>
      <c r="R20" s="45"/>
      <c r="S20" s="56"/>
      <c r="T20" s="36" t="s">
        <v>59</v>
      </c>
      <c r="U20" s="36" t="s">
        <v>118</v>
      </c>
      <c r="V20" s="38" t="s">
        <v>109</v>
      </c>
      <c r="W20" s="38">
        <v>12</v>
      </c>
      <c r="X20" s="38" t="str">
        <f>X14</f>
        <v>0.25</v>
      </c>
      <c r="Y20" s="38">
        <f>Y14</f>
        <v>0.25</v>
      </c>
      <c r="Z20" s="38">
        <f>Z14</f>
        <v>0.25</v>
      </c>
      <c r="AA20" s="38">
        <f>AA14</f>
        <v>0.25</v>
      </c>
      <c r="AB20" s="38"/>
      <c r="AC20" s="15" t="s">
        <v>60</v>
      </c>
      <c r="AD20" s="15" t="s">
        <v>93</v>
      </c>
      <c r="AE20" s="19" t="s">
        <v>133</v>
      </c>
      <c r="AF20" s="19">
        <v>16</v>
      </c>
      <c r="AG20" s="19">
        <v>0.25</v>
      </c>
      <c r="AH20" s="19">
        <v>0.25</v>
      </c>
      <c r="AI20" s="19">
        <v>0.25</v>
      </c>
      <c r="AJ20" s="19">
        <v>0.25</v>
      </c>
      <c r="AK20" s="19"/>
    </row>
    <row r="21" spans="1:37" ht="75" customHeight="1" x14ac:dyDescent="0.25">
      <c r="A21" s="45"/>
      <c r="B21" s="47"/>
      <c r="C21" s="47"/>
      <c r="D21" s="45"/>
      <c r="E21" s="45"/>
      <c r="F21" s="45"/>
      <c r="G21" s="60"/>
      <c r="H21" s="45"/>
      <c r="I21" s="45"/>
      <c r="J21" s="47"/>
      <c r="K21" s="47"/>
      <c r="L21" s="47"/>
      <c r="M21" s="45"/>
      <c r="N21" s="45"/>
      <c r="O21" s="46"/>
      <c r="P21" s="45"/>
      <c r="Q21" s="46"/>
      <c r="R21" s="45"/>
      <c r="S21" s="56"/>
      <c r="T21" s="48"/>
      <c r="U21" s="48"/>
      <c r="V21" s="46"/>
      <c r="W21" s="46"/>
      <c r="X21" s="46"/>
      <c r="Y21" s="46"/>
      <c r="Z21" s="46"/>
      <c r="AA21" s="46"/>
      <c r="AB21" s="46"/>
      <c r="AC21" s="15" t="s">
        <v>61</v>
      </c>
      <c r="AD21" s="24" t="s">
        <v>95</v>
      </c>
      <c r="AE21" s="19" t="s">
        <v>133</v>
      </c>
      <c r="AF21" s="19">
        <v>0</v>
      </c>
      <c r="AG21" s="19">
        <v>0</v>
      </c>
      <c r="AH21" s="19">
        <v>0</v>
      </c>
      <c r="AI21" s="19">
        <v>0</v>
      </c>
      <c r="AJ21" s="19">
        <v>0</v>
      </c>
      <c r="AK21" s="19"/>
    </row>
    <row r="22" spans="1:37" ht="64.5" customHeight="1" x14ac:dyDescent="0.25">
      <c r="A22" s="45"/>
      <c r="B22" s="47"/>
      <c r="C22" s="47"/>
      <c r="D22" s="45"/>
      <c r="E22" s="45"/>
      <c r="F22" s="45"/>
      <c r="G22" s="60"/>
      <c r="H22" s="45"/>
      <c r="I22" s="45"/>
      <c r="J22" s="47"/>
      <c r="K22" s="47"/>
      <c r="L22" s="47"/>
      <c r="M22" s="45"/>
      <c r="N22" s="45"/>
      <c r="O22" s="39"/>
      <c r="P22" s="45"/>
      <c r="Q22" s="39"/>
      <c r="R22" s="45"/>
      <c r="S22" s="56"/>
      <c r="T22" s="37"/>
      <c r="U22" s="37"/>
      <c r="V22" s="39"/>
      <c r="W22" s="39"/>
      <c r="X22" s="39"/>
      <c r="Y22" s="39"/>
      <c r="Z22" s="39"/>
      <c r="AA22" s="39"/>
      <c r="AB22" s="39"/>
      <c r="AC22" s="5" t="s">
        <v>62</v>
      </c>
      <c r="AD22" s="5" t="s">
        <v>94</v>
      </c>
      <c r="AE22" s="19" t="s">
        <v>133</v>
      </c>
      <c r="AF22" s="19">
        <v>48</v>
      </c>
      <c r="AG22" s="21">
        <v>0.1</v>
      </c>
      <c r="AH22" s="21">
        <v>0.25</v>
      </c>
      <c r="AI22" s="21">
        <v>0.4</v>
      </c>
      <c r="AJ22" s="21">
        <v>0.25</v>
      </c>
      <c r="AK22" s="19"/>
    </row>
    <row r="23" spans="1:37" ht="138.75" customHeight="1" x14ac:dyDescent="0.25">
      <c r="A23" s="45"/>
      <c r="B23" s="47"/>
      <c r="C23" s="47"/>
      <c r="D23" s="45"/>
      <c r="E23" s="45"/>
      <c r="F23" s="45"/>
      <c r="G23" s="60"/>
      <c r="H23" s="45"/>
      <c r="I23" s="45"/>
      <c r="J23" s="47"/>
      <c r="K23" s="47"/>
      <c r="L23" s="36" t="s">
        <v>38</v>
      </c>
      <c r="M23" s="47" t="s">
        <v>25</v>
      </c>
      <c r="N23" s="45">
        <v>100</v>
      </c>
      <c r="O23" s="38">
        <v>100</v>
      </c>
      <c r="P23" s="45">
        <v>100</v>
      </c>
      <c r="Q23" s="38">
        <v>100</v>
      </c>
      <c r="R23" s="45">
        <v>100</v>
      </c>
      <c r="S23" s="56"/>
      <c r="T23" s="50" t="s">
        <v>63</v>
      </c>
      <c r="U23" s="50" t="s">
        <v>119</v>
      </c>
      <c r="V23" s="45" t="s">
        <v>109</v>
      </c>
      <c r="W23" s="45">
        <v>12</v>
      </c>
      <c r="X23" s="38">
        <v>0.25</v>
      </c>
      <c r="Y23" s="38">
        <v>0.25</v>
      </c>
      <c r="Z23" s="38">
        <v>0.25</v>
      </c>
      <c r="AA23" s="38">
        <v>0.25</v>
      </c>
      <c r="AB23" s="45"/>
      <c r="AC23" s="5" t="s">
        <v>64</v>
      </c>
      <c r="AD23" s="5" t="s">
        <v>96</v>
      </c>
      <c r="AE23" s="19" t="s">
        <v>134</v>
      </c>
      <c r="AF23" s="19" t="s">
        <v>135</v>
      </c>
      <c r="AG23" s="21">
        <v>0.1</v>
      </c>
      <c r="AH23" s="21">
        <v>0.25</v>
      </c>
      <c r="AI23" s="21">
        <v>0.4</v>
      </c>
      <c r="AJ23" s="21">
        <v>0.25</v>
      </c>
      <c r="AK23" s="19"/>
    </row>
    <row r="24" spans="1:37" ht="72.75" customHeight="1" x14ac:dyDescent="0.25">
      <c r="A24" s="45"/>
      <c r="B24" s="47"/>
      <c r="C24" s="47"/>
      <c r="D24" s="45"/>
      <c r="E24" s="45"/>
      <c r="F24" s="45"/>
      <c r="G24" s="60"/>
      <c r="H24" s="45"/>
      <c r="I24" s="45"/>
      <c r="J24" s="47"/>
      <c r="K24" s="47"/>
      <c r="L24" s="48"/>
      <c r="M24" s="47"/>
      <c r="N24" s="45"/>
      <c r="O24" s="46"/>
      <c r="P24" s="45"/>
      <c r="Q24" s="46"/>
      <c r="R24" s="45"/>
      <c r="S24" s="56"/>
      <c r="T24" s="51"/>
      <c r="U24" s="51"/>
      <c r="V24" s="45"/>
      <c r="W24" s="45"/>
      <c r="X24" s="46"/>
      <c r="Y24" s="46"/>
      <c r="Z24" s="46"/>
      <c r="AA24" s="46"/>
      <c r="AB24" s="45"/>
      <c r="AC24" s="5" t="s">
        <v>65</v>
      </c>
      <c r="AD24" s="5" t="s">
        <v>97</v>
      </c>
      <c r="AE24" s="19" t="s">
        <v>136</v>
      </c>
      <c r="AF24" s="19">
        <v>20</v>
      </c>
      <c r="AG24" s="21">
        <v>0.1</v>
      </c>
      <c r="AH24" s="21">
        <v>0.25</v>
      </c>
      <c r="AI24" s="21">
        <v>0.4</v>
      </c>
      <c r="AJ24" s="21">
        <v>0.25</v>
      </c>
      <c r="AK24" s="19"/>
    </row>
    <row r="25" spans="1:37" ht="110.25" customHeight="1" x14ac:dyDescent="0.25">
      <c r="A25" s="45"/>
      <c r="B25" s="47"/>
      <c r="C25" s="47"/>
      <c r="D25" s="45"/>
      <c r="E25" s="45"/>
      <c r="F25" s="45"/>
      <c r="G25" s="60"/>
      <c r="H25" s="45"/>
      <c r="I25" s="45"/>
      <c r="J25" s="47"/>
      <c r="K25" s="47"/>
      <c r="L25" s="37"/>
      <c r="M25" s="47"/>
      <c r="N25" s="45"/>
      <c r="O25" s="39"/>
      <c r="P25" s="45"/>
      <c r="Q25" s="39"/>
      <c r="R25" s="45"/>
      <c r="S25" s="56"/>
      <c r="T25" s="52"/>
      <c r="U25" s="52"/>
      <c r="V25" s="45"/>
      <c r="W25" s="45"/>
      <c r="X25" s="39"/>
      <c r="Y25" s="39"/>
      <c r="Z25" s="39"/>
      <c r="AA25" s="39"/>
      <c r="AB25" s="45"/>
      <c r="AC25" s="5" t="s">
        <v>66</v>
      </c>
      <c r="AD25" s="5" t="s">
        <v>98</v>
      </c>
      <c r="AE25" s="19" t="s">
        <v>133</v>
      </c>
      <c r="AF25" s="19">
        <v>5</v>
      </c>
      <c r="AG25" s="19">
        <v>0.25</v>
      </c>
      <c r="AH25" s="19">
        <v>0.25</v>
      </c>
      <c r="AI25" s="19">
        <v>0.25</v>
      </c>
      <c r="AJ25" s="19">
        <v>0.25</v>
      </c>
      <c r="AK25" s="19"/>
    </row>
    <row r="26" spans="1:37" ht="117.75" customHeight="1" x14ac:dyDescent="0.25">
      <c r="A26" s="45">
        <v>2</v>
      </c>
      <c r="B26" s="47" t="s">
        <v>20</v>
      </c>
      <c r="C26" s="47" t="s">
        <v>15</v>
      </c>
      <c r="D26" s="38" t="s">
        <v>25</v>
      </c>
      <c r="E26" s="38">
        <v>57.61</v>
      </c>
      <c r="F26" s="38">
        <v>0</v>
      </c>
      <c r="G26" s="38">
        <v>0</v>
      </c>
      <c r="H26" s="38">
        <v>0</v>
      </c>
      <c r="I26" s="38">
        <v>57.61</v>
      </c>
      <c r="J26" s="42" t="s">
        <v>28</v>
      </c>
      <c r="K26" s="10" t="s">
        <v>30</v>
      </c>
      <c r="L26" s="22" t="s">
        <v>39</v>
      </c>
      <c r="M26" s="4" t="s">
        <v>25</v>
      </c>
      <c r="N26" s="4">
        <v>55</v>
      </c>
      <c r="O26" s="4">
        <v>0.25</v>
      </c>
      <c r="P26" s="4">
        <v>0.25</v>
      </c>
      <c r="Q26" s="4">
        <v>0.25</v>
      </c>
      <c r="R26" s="4">
        <v>0.25</v>
      </c>
      <c r="S26" s="4"/>
      <c r="T26" s="25" t="s">
        <v>67</v>
      </c>
      <c r="U26" s="20" t="s">
        <v>120</v>
      </c>
      <c r="V26" s="11" t="s">
        <v>25</v>
      </c>
      <c r="W26" s="19">
        <v>67.5</v>
      </c>
      <c r="X26" s="21">
        <v>0.1</v>
      </c>
      <c r="Y26" s="19">
        <v>0.25</v>
      </c>
      <c r="Z26" s="21">
        <v>0.4</v>
      </c>
      <c r="AA26" s="19">
        <v>0.25</v>
      </c>
      <c r="AB26" s="11"/>
      <c r="AC26" s="13" t="s">
        <v>68</v>
      </c>
      <c r="AD26" s="5" t="s">
        <v>99</v>
      </c>
      <c r="AE26" s="19" t="s">
        <v>137</v>
      </c>
      <c r="AF26" s="19" t="s">
        <v>138</v>
      </c>
      <c r="AG26" s="21">
        <v>0.1</v>
      </c>
      <c r="AH26" s="19">
        <v>0.25</v>
      </c>
      <c r="AI26" s="21">
        <v>0.4</v>
      </c>
      <c r="AJ26" s="19">
        <v>0.25</v>
      </c>
      <c r="AK26" s="19"/>
    </row>
    <row r="27" spans="1:37" ht="224.25" customHeight="1" x14ac:dyDescent="0.25">
      <c r="A27" s="45"/>
      <c r="B27" s="47"/>
      <c r="C27" s="47"/>
      <c r="D27" s="46"/>
      <c r="E27" s="46"/>
      <c r="F27" s="46"/>
      <c r="G27" s="46"/>
      <c r="H27" s="46"/>
      <c r="I27" s="46"/>
      <c r="J27" s="43"/>
      <c r="K27" s="5" t="s">
        <v>31</v>
      </c>
      <c r="L27" s="5" t="s">
        <v>40</v>
      </c>
      <c r="M27" s="19" t="s">
        <v>25</v>
      </c>
      <c r="N27" s="3">
        <v>10</v>
      </c>
      <c r="O27" s="19">
        <v>0</v>
      </c>
      <c r="P27" s="19">
        <v>0</v>
      </c>
      <c r="Q27" s="21">
        <v>0.5</v>
      </c>
      <c r="R27" s="21">
        <v>0.5</v>
      </c>
      <c r="S27" s="19"/>
      <c r="T27" s="25" t="s">
        <v>69</v>
      </c>
      <c r="U27" s="20" t="s">
        <v>121</v>
      </c>
      <c r="V27" s="19" t="s">
        <v>122</v>
      </c>
      <c r="W27" s="19">
        <v>5</v>
      </c>
      <c r="X27" s="11">
        <v>0.25</v>
      </c>
      <c r="Y27" s="11">
        <v>0.25</v>
      </c>
      <c r="Z27" s="11">
        <v>0.25</v>
      </c>
      <c r="AA27" s="11">
        <v>0.25</v>
      </c>
      <c r="AB27" s="11"/>
      <c r="AC27" s="20" t="s">
        <v>70</v>
      </c>
      <c r="AD27" s="5" t="s">
        <v>100</v>
      </c>
      <c r="AE27" s="19" t="s">
        <v>139</v>
      </c>
      <c r="AF27" s="19">
        <v>35</v>
      </c>
      <c r="AG27" s="19">
        <v>0.25</v>
      </c>
      <c r="AH27" s="19">
        <v>0.25</v>
      </c>
      <c r="AI27" s="19">
        <v>0.25</v>
      </c>
      <c r="AJ27" s="19">
        <v>0.25</v>
      </c>
      <c r="AK27" s="19"/>
    </row>
    <row r="28" spans="1:37" ht="150" x14ac:dyDescent="0.25">
      <c r="A28" s="45"/>
      <c r="B28" s="47"/>
      <c r="C28" s="47"/>
      <c r="D28" s="46"/>
      <c r="E28" s="46"/>
      <c r="F28" s="46"/>
      <c r="G28" s="46"/>
      <c r="H28" s="46"/>
      <c r="I28" s="46"/>
      <c r="J28" s="43"/>
      <c r="K28" s="5" t="s">
        <v>16</v>
      </c>
      <c r="L28" s="9" t="s">
        <v>41</v>
      </c>
      <c r="M28" s="19" t="s">
        <v>25</v>
      </c>
      <c r="N28" s="3">
        <v>75.099999999999994</v>
      </c>
      <c r="O28" s="19">
        <v>0</v>
      </c>
      <c r="P28" s="19">
        <v>0</v>
      </c>
      <c r="Q28" s="21">
        <v>0.5</v>
      </c>
      <c r="R28" s="21">
        <v>0.5</v>
      </c>
      <c r="S28" s="19"/>
      <c r="T28" s="25" t="s">
        <v>71</v>
      </c>
      <c r="U28" s="5" t="s">
        <v>123</v>
      </c>
      <c r="V28" s="11" t="s">
        <v>124</v>
      </c>
      <c r="W28" s="19">
        <v>184</v>
      </c>
      <c r="X28" s="19">
        <v>0</v>
      </c>
      <c r="Y28" s="19">
        <v>0</v>
      </c>
      <c r="Z28" s="21">
        <v>0.5</v>
      </c>
      <c r="AA28" s="21">
        <v>0.5</v>
      </c>
      <c r="AB28" s="11"/>
      <c r="AC28" s="15" t="s">
        <v>72</v>
      </c>
      <c r="AD28" s="5" t="s">
        <v>101</v>
      </c>
      <c r="AE28" s="19" t="s">
        <v>139</v>
      </c>
      <c r="AF28" s="19">
        <v>69.400000000000006</v>
      </c>
      <c r="AG28" s="19">
        <v>0</v>
      </c>
      <c r="AH28" s="19">
        <v>0</v>
      </c>
      <c r="AI28" s="21">
        <v>0.5</v>
      </c>
      <c r="AJ28" s="21">
        <v>0.5</v>
      </c>
      <c r="AK28" s="19"/>
    </row>
    <row r="29" spans="1:37" ht="105.75" customHeight="1" x14ac:dyDescent="0.25">
      <c r="A29" s="45"/>
      <c r="B29" s="47"/>
      <c r="C29" s="47"/>
      <c r="D29" s="46"/>
      <c r="E29" s="46"/>
      <c r="F29" s="46"/>
      <c r="G29" s="46"/>
      <c r="H29" s="46"/>
      <c r="I29" s="46"/>
      <c r="J29" s="43"/>
      <c r="K29" s="36" t="s">
        <v>75</v>
      </c>
      <c r="L29" s="36" t="s">
        <v>42</v>
      </c>
      <c r="M29" s="47" t="s">
        <v>25</v>
      </c>
      <c r="N29" s="47">
        <v>58</v>
      </c>
      <c r="O29" s="38">
        <v>0</v>
      </c>
      <c r="P29" s="60">
        <v>0.3</v>
      </c>
      <c r="Q29" s="60">
        <v>0.35</v>
      </c>
      <c r="R29" s="60">
        <v>0.35</v>
      </c>
      <c r="S29" s="45"/>
      <c r="T29" s="59" t="s">
        <v>73</v>
      </c>
      <c r="U29" s="36" t="s">
        <v>125</v>
      </c>
      <c r="V29" s="38" t="s">
        <v>124</v>
      </c>
      <c r="W29" s="38">
        <v>185</v>
      </c>
      <c r="X29" s="38">
        <v>0</v>
      </c>
      <c r="Y29" s="40">
        <v>0.3</v>
      </c>
      <c r="Z29" s="38">
        <v>0.35</v>
      </c>
      <c r="AA29" s="38">
        <v>0.35</v>
      </c>
      <c r="AB29" s="38"/>
      <c r="AC29" s="15" t="s">
        <v>74</v>
      </c>
      <c r="AD29" s="5" t="s">
        <v>102</v>
      </c>
      <c r="AE29" s="19" t="s">
        <v>139</v>
      </c>
      <c r="AF29" s="19">
        <v>130</v>
      </c>
      <c r="AG29" s="19">
        <v>0</v>
      </c>
      <c r="AH29" s="19">
        <v>0.3</v>
      </c>
      <c r="AI29" s="19">
        <v>0.35</v>
      </c>
      <c r="AJ29" s="19">
        <v>0.35</v>
      </c>
      <c r="AK29" s="19"/>
    </row>
    <row r="30" spans="1:37" ht="90" x14ac:dyDescent="0.25">
      <c r="A30" s="45"/>
      <c r="B30" s="47"/>
      <c r="C30" s="47"/>
      <c r="D30" s="39"/>
      <c r="E30" s="39"/>
      <c r="F30" s="39"/>
      <c r="G30" s="39"/>
      <c r="H30" s="39"/>
      <c r="I30" s="39"/>
      <c r="J30" s="44"/>
      <c r="K30" s="37"/>
      <c r="L30" s="37"/>
      <c r="M30" s="47"/>
      <c r="N30" s="47"/>
      <c r="O30" s="39"/>
      <c r="P30" s="60"/>
      <c r="Q30" s="60"/>
      <c r="R30" s="60"/>
      <c r="S30" s="45"/>
      <c r="T30" s="59"/>
      <c r="U30" s="37"/>
      <c r="V30" s="39"/>
      <c r="W30" s="39"/>
      <c r="X30" s="39"/>
      <c r="Y30" s="41"/>
      <c r="Z30" s="39"/>
      <c r="AA30" s="39"/>
      <c r="AB30" s="39"/>
      <c r="AC30" s="15" t="s">
        <v>76</v>
      </c>
      <c r="AD30" s="5" t="s">
        <v>103</v>
      </c>
      <c r="AE30" s="19" t="s">
        <v>139</v>
      </c>
      <c r="AF30" s="19">
        <v>27</v>
      </c>
      <c r="AG30" s="19">
        <v>0</v>
      </c>
      <c r="AH30" s="19">
        <v>0.3</v>
      </c>
      <c r="AI30" s="19">
        <v>0.35</v>
      </c>
      <c r="AJ30" s="19">
        <v>0.35</v>
      </c>
      <c r="AK30" s="19"/>
    </row>
    <row r="31" spans="1:37" ht="89.25" customHeight="1" x14ac:dyDescent="0.25">
      <c r="A31" s="45">
        <v>3</v>
      </c>
      <c r="B31" s="58" t="s">
        <v>21</v>
      </c>
      <c r="C31" s="58" t="s">
        <v>24</v>
      </c>
      <c r="D31" s="45" t="s">
        <v>26</v>
      </c>
      <c r="E31" s="45">
        <v>28</v>
      </c>
      <c r="F31" s="45">
        <v>0</v>
      </c>
      <c r="G31" s="45">
        <v>0</v>
      </c>
      <c r="H31" s="45">
        <v>10</v>
      </c>
      <c r="I31" s="45">
        <v>18</v>
      </c>
      <c r="J31" s="57" t="s">
        <v>28</v>
      </c>
      <c r="K31" s="36" t="s">
        <v>32</v>
      </c>
      <c r="L31" s="47" t="s">
        <v>43</v>
      </c>
      <c r="M31" s="38" t="s">
        <v>25</v>
      </c>
      <c r="N31" s="45">
        <v>2.5</v>
      </c>
      <c r="O31" s="45">
        <v>0.25</v>
      </c>
      <c r="P31" s="45">
        <v>0.25</v>
      </c>
      <c r="Q31" s="45">
        <v>0.25</v>
      </c>
      <c r="R31" s="45">
        <v>0.25</v>
      </c>
      <c r="S31" s="56"/>
      <c r="T31" s="59" t="s">
        <v>77</v>
      </c>
      <c r="U31" s="36" t="s">
        <v>126</v>
      </c>
      <c r="V31" s="38" t="s">
        <v>127</v>
      </c>
      <c r="W31" s="38">
        <v>100</v>
      </c>
      <c r="X31" s="38">
        <v>0.25</v>
      </c>
      <c r="Y31" s="38">
        <v>0.25</v>
      </c>
      <c r="Z31" s="38">
        <v>0.25</v>
      </c>
      <c r="AA31" s="38">
        <v>0.25</v>
      </c>
      <c r="AB31" s="38"/>
      <c r="AC31" s="5" t="s">
        <v>78</v>
      </c>
      <c r="AD31" s="5" t="s">
        <v>104</v>
      </c>
      <c r="AE31" s="19" t="s">
        <v>140</v>
      </c>
      <c r="AF31" s="19">
        <v>25</v>
      </c>
      <c r="AG31" s="19">
        <v>0.25</v>
      </c>
      <c r="AH31" s="19">
        <v>0.25</v>
      </c>
      <c r="AI31" s="19">
        <v>0.25</v>
      </c>
      <c r="AJ31" s="19">
        <v>0.25</v>
      </c>
      <c r="AK31" s="19"/>
    </row>
    <row r="32" spans="1:37" ht="86.25" customHeight="1" x14ac:dyDescent="0.25">
      <c r="A32" s="45"/>
      <c r="B32" s="58"/>
      <c r="C32" s="58"/>
      <c r="D32" s="45"/>
      <c r="E32" s="45"/>
      <c r="F32" s="45"/>
      <c r="G32" s="45"/>
      <c r="H32" s="45"/>
      <c r="I32" s="45"/>
      <c r="J32" s="57"/>
      <c r="K32" s="37"/>
      <c r="L32" s="47"/>
      <c r="M32" s="39"/>
      <c r="N32" s="45"/>
      <c r="O32" s="45"/>
      <c r="P32" s="45"/>
      <c r="Q32" s="45"/>
      <c r="R32" s="45"/>
      <c r="S32" s="56"/>
      <c r="T32" s="59"/>
      <c r="U32" s="37"/>
      <c r="V32" s="39"/>
      <c r="W32" s="39"/>
      <c r="X32" s="39"/>
      <c r="Y32" s="39"/>
      <c r="Z32" s="39"/>
      <c r="AA32" s="39"/>
      <c r="AB32" s="39"/>
      <c r="AC32" s="5" t="s">
        <v>79</v>
      </c>
      <c r="AD32" s="5" t="s">
        <v>105</v>
      </c>
      <c r="AE32" s="19" t="s">
        <v>140</v>
      </c>
      <c r="AF32" s="19">
        <v>5</v>
      </c>
      <c r="AG32" s="19">
        <v>0.25</v>
      </c>
      <c r="AH32" s="19">
        <v>0.25</v>
      </c>
      <c r="AI32" s="19">
        <v>0.25</v>
      </c>
      <c r="AJ32" s="19">
        <v>0.25</v>
      </c>
      <c r="AK32" s="19"/>
    </row>
    <row r="33" spans="1:37" ht="150" x14ac:dyDescent="0.25">
      <c r="A33" s="45"/>
      <c r="B33" s="58"/>
      <c r="C33" s="58"/>
      <c r="D33" s="45"/>
      <c r="E33" s="45"/>
      <c r="F33" s="45"/>
      <c r="G33" s="45"/>
      <c r="H33" s="45"/>
      <c r="I33" s="45"/>
      <c r="J33" s="57"/>
      <c r="K33" s="9" t="s">
        <v>33</v>
      </c>
      <c r="L33" s="9" t="s">
        <v>44</v>
      </c>
      <c r="M33" s="3" t="s">
        <v>25</v>
      </c>
      <c r="N33" s="3">
        <v>4.42</v>
      </c>
      <c r="O33" s="11">
        <v>0.25</v>
      </c>
      <c r="P33" s="11">
        <v>0.25</v>
      </c>
      <c r="Q33" s="11">
        <v>0.25</v>
      </c>
      <c r="R33" s="11">
        <v>0.25</v>
      </c>
      <c r="S33" s="2"/>
      <c r="T33" s="27" t="s">
        <v>80</v>
      </c>
      <c r="U33" s="5" t="s">
        <v>128</v>
      </c>
      <c r="V33" s="19" t="s">
        <v>124</v>
      </c>
      <c r="W33" s="19">
        <v>5</v>
      </c>
      <c r="X33" s="11">
        <v>0.25</v>
      </c>
      <c r="Y33" s="11">
        <v>0.25</v>
      </c>
      <c r="Z33" s="11">
        <v>0.25</v>
      </c>
      <c r="AA33" s="11">
        <v>0.25</v>
      </c>
      <c r="AB33" s="11"/>
      <c r="AC33" s="15" t="s">
        <v>81</v>
      </c>
      <c r="AD33" s="5" t="s">
        <v>106</v>
      </c>
      <c r="AE33" s="19" t="s">
        <v>140</v>
      </c>
      <c r="AF33" s="19">
        <v>5</v>
      </c>
      <c r="AG33" s="19">
        <v>0.25</v>
      </c>
      <c r="AH33" s="19">
        <v>0.25</v>
      </c>
      <c r="AI33" s="19">
        <v>0.25</v>
      </c>
      <c r="AJ33" s="19">
        <v>0.25</v>
      </c>
      <c r="AK33" s="19"/>
    </row>
    <row r="34" spans="1:37" ht="11.25" customHeight="1" x14ac:dyDescent="0.25">
      <c r="K34" s="6"/>
    </row>
    <row r="35" spans="1:37" x14ac:dyDescent="0.25">
      <c r="K35" s="7"/>
      <c r="AF35" t="s">
        <v>142</v>
      </c>
    </row>
    <row r="36" spans="1:37" x14ac:dyDescent="0.25">
      <c r="K36" s="7"/>
      <c r="AE36" s="32" t="s">
        <v>145</v>
      </c>
      <c r="AF36" s="32"/>
      <c r="AG36" s="32"/>
      <c r="AH36" s="32"/>
      <c r="AI36" s="32"/>
    </row>
    <row r="37" spans="1:37" x14ac:dyDescent="0.25">
      <c r="K37" s="8"/>
      <c r="AE37" s="32" t="s">
        <v>146</v>
      </c>
      <c r="AF37" s="32"/>
      <c r="AG37" s="32"/>
      <c r="AH37" s="32"/>
      <c r="AI37" s="32"/>
    </row>
    <row r="38" spans="1:37" x14ac:dyDescent="0.25">
      <c r="K38" s="8"/>
      <c r="AE38" s="28"/>
      <c r="AF38" s="28"/>
      <c r="AG38" s="28"/>
      <c r="AH38" s="28"/>
      <c r="AI38" s="28"/>
    </row>
    <row r="39" spans="1:37" x14ac:dyDescent="0.25">
      <c r="K39" s="8"/>
    </row>
    <row r="41" spans="1:37" x14ac:dyDescent="0.25">
      <c r="AE41" s="33" t="s">
        <v>143</v>
      </c>
      <c r="AF41" s="33"/>
      <c r="AG41" s="33"/>
      <c r="AH41" s="33"/>
      <c r="AI41" s="33"/>
    </row>
    <row r="42" spans="1:37" x14ac:dyDescent="0.25">
      <c r="AE42" s="33" t="s">
        <v>144</v>
      </c>
      <c r="AF42" s="33"/>
      <c r="AG42" s="33"/>
      <c r="AH42" s="33"/>
      <c r="AI42" s="33"/>
    </row>
  </sheetData>
  <mergeCells count="175">
    <mergeCell ref="A4:A6"/>
    <mergeCell ref="E5:I5"/>
    <mergeCell ref="B5:B6"/>
    <mergeCell ref="C5:C6"/>
    <mergeCell ref="AK4:AK6"/>
    <mergeCell ref="T4:AA4"/>
    <mergeCell ref="AB4:AB6"/>
    <mergeCell ref="AC4:AJ4"/>
    <mergeCell ref="AC5:AC6"/>
    <mergeCell ref="AD5:AD6"/>
    <mergeCell ref="AE5:AE6"/>
    <mergeCell ref="AF5:AJ5"/>
    <mergeCell ref="T5:T6"/>
    <mergeCell ref="U5:U6"/>
    <mergeCell ref="V5:V6"/>
    <mergeCell ref="W5:AA5"/>
    <mergeCell ref="S23:S25"/>
    <mergeCell ref="S10:S12"/>
    <mergeCell ref="O14:O22"/>
    <mergeCell ref="P14:P22"/>
    <mergeCell ref="Q14:Q22"/>
    <mergeCell ref="R14:R22"/>
    <mergeCell ref="S14:S22"/>
    <mergeCell ref="D5:D6"/>
    <mergeCell ref="B4:J4"/>
    <mergeCell ref="J5:J6"/>
    <mergeCell ref="B8:B25"/>
    <mergeCell ref="E8:E25"/>
    <mergeCell ref="F8:F25"/>
    <mergeCell ref="G8:G25"/>
    <mergeCell ref="H8:H25"/>
    <mergeCell ref="I8:I25"/>
    <mergeCell ref="J8:J25"/>
    <mergeCell ref="L5:L6"/>
    <mergeCell ref="M5:M6"/>
    <mergeCell ref="N5:R5"/>
    <mergeCell ref="K4:R4"/>
    <mergeCell ref="S4:S6"/>
    <mergeCell ref="K5:K6"/>
    <mergeCell ref="A31:A33"/>
    <mergeCell ref="B31:B33"/>
    <mergeCell ref="C31:C33"/>
    <mergeCell ref="D31:D33"/>
    <mergeCell ref="E31:E33"/>
    <mergeCell ref="P31:P32"/>
    <mergeCell ref="Q31:Q32"/>
    <mergeCell ref="R31:R32"/>
    <mergeCell ref="S31:S32"/>
    <mergeCell ref="K31:K32"/>
    <mergeCell ref="L31:L32"/>
    <mergeCell ref="M31:M32"/>
    <mergeCell ref="N31:N32"/>
    <mergeCell ref="O31:O32"/>
    <mergeCell ref="AB8:AB9"/>
    <mergeCell ref="N8:N9"/>
    <mergeCell ref="M8:M9"/>
    <mergeCell ref="U8:U9"/>
    <mergeCell ref="V8:V9"/>
    <mergeCell ref="W8:W9"/>
    <mergeCell ref="S8:S9"/>
    <mergeCell ref="T8:T9"/>
    <mergeCell ref="F31:F33"/>
    <mergeCell ref="G31:G33"/>
    <mergeCell ref="H31:H33"/>
    <mergeCell ref="I31:I33"/>
    <mergeCell ref="J31:J33"/>
    <mergeCell ref="T31:T32"/>
    <mergeCell ref="T29:T30"/>
    <mergeCell ref="K29:K30"/>
    <mergeCell ref="L29:L30"/>
    <mergeCell ref="M29:M30"/>
    <mergeCell ref="N29:N30"/>
    <mergeCell ref="O29:O30"/>
    <mergeCell ref="P29:P30"/>
    <mergeCell ref="Q29:Q30"/>
    <mergeCell ref="R29:R30"/>
    <mergeCell ref="S29:S30"/>
    <mergeCell ref="AB10:AB12"/>
    <mergeCell ref="U14:U19"/>
    <mergeCell ref="V14:V19"/>
    <mergeCell ref="W14:W19"/>
    <mergeCell ref="AB14:AB19"/>
    <mergeCell ref="U10:U12"/>
    <mergeCell ref="W10:W12"/>
    <mergeCell ref="X10:X12"/>
    <mergeCell ref="Y10:Y12"/>
    <mergeCell ref="V10:V12"/>
    <mergeCell ref="X14:X18"/>
    <mergeCell ref="Y14:Y18"/>
    <mergeCell ref="Z14:Z18"/>
    <mergeCell ref="AA14:AA18"/>
    <mergeCell ref="AB20:AB22"/>
    <mergeCell ref="U23:U25"/>
    <mergeCell ref="V23:V25"/>
    <mergeCell ref="W23:W25"/>
    <mergeCell ref="X23:X25"/>
    <mergeCell ref="Y23:Y25"/>
    <mergeCell ref="Z23:Z25"/>
    <mergeCell ref="AA23:AA25"/>
    <mergeCell ref="AB23:AB25"/>
    <mergeCell ref="U20:U22"/>
    <mergeCell ref="V20:V22"/>
    <mergeCell ref="W20:W22"/>
    <mergeCell ref="X20:X22"/>
    <mergeCell ref="Y20:Y22"/>
    <mergeCell ref="B26:B30"/>
    <mergeCell ref="C8:C25"/>
    <mergeCell ref="D8:D25"/>
    <mergeCell ref="A8:A25"/>
    <mergeCell ref="A26:A30"/>
    <mergeCell ref="C26:C30"/>
    <mergeCell ref="D26:D30"/>
    <mergeCell ref="Z20:Z22"/>
    <mergeCell ref="AA20:AA22"/>
    <mergeCell ref="Z10:Z12"/>
    <mergeCell ref="AA10:AA12"/>
    <mergeCell ref="X8:X9"/>
    <mergeCell ref="Y8:Y9"/>
    <mergeCell ref="Z8:Z9"/>
    <mergeCell ref="AA8:AA9"/>
    <mergeCell ref="T10:T12"/>
    <mergeCell ref="T14:T19"/>
    <mergeCell ref="T20:T22"/>
    <mergeCell ref="T23:T25"/>
    <mergeCell ref="K8:K25"/>
    <mergeCell ref="L23:L25"/>
    <mergeCell ref="L14:L22"/>
    <mergeCell ref="M14:M22"/>
    <mergeCell ref="N14:N22"/>
    <mergeCell ref="M23:M25"/>
    <mergeCell ref="N23:N25"/>
    <mergeCell ref="L10:L12"/>
    <mergeCell ref="M10:M12"/>
    <mergeCell ref="L8:L9"/>
    <mergeCell ref="E26:E30"/>
    <mergeCell ref="F26:F30"/>
    <mergeCell ref="G26:G30"/>
    <mergeCell ref="H26:H30"/>
    <mergeCell ref="I26:I30"/>
    <mergeCell ref="N10:N12"/>
    <mergeCell ref="P8:P9"/>
    <mergeCell ref="Q8:Q9"/>
    <mergeCell ref="R8:R9"/>
    <mergeCell ref="O10:O12"/>
    <mergeCell ref="P10:P12"/>
    <mergeCell ref="Q10:Q12"/>
    <mergeCell ref="R10:R12"/>
    <mergeCell ref="O23:O25"/>
    <mergeCell ref="P23:P25"/>
    <mergeCell ref="Q23:Q25"/>
    <mergeCell ref="R23:R25"/>
    <mergeCell ref="AE36:AI36"/>
    <mergeCell ref="AE41:AI41"/>
    <mergeCell ref="AE42:AI42"/>
    <mergeCell ref="AE37:AI37"/>
    <mergeCell ref="A1:S1"/>
    <mergeCell ref="A2:S2"/>
    <mergeCell ref="U29:U30"/>
    <mergeCell ref="V29:V30"/>
    <mergeCell ref="W29:W30"/>
    <mergeCell ref="X29:X30"/>
    <mergeCell ref="Y29:Y30"/>
    <mergeCell ref="Z29:Z30"/>
    <mergeCell ref="AA29:AA30"/>
    <mergeCell ref="AB29:AB30"/>
    <mergeCell ref="U31:U32"/>
    <mergeCell ref="V31:V32"/>
    <mergeCell ref="W31:W32"/>
    <mergeCell ref="X31:X32"/>
    <mergeCell ref="Y31:Y32"/>
    <mergeCell ref="Z31:Z32"/>
    <mergeCell ref="AA31:AA32"/>
    <mergeCell ref="AB31:AB32"/>
    <mergeCell ref="J26:J30"/>
    <mergeCell ref="O8:O9"/>
  </mergeCells>
  <pageMargins left="0.31496062992125984" right="0.31496062992125984" top="0.35433070866141736" bottom="0.35433070866141736" header="0.31496062992125984" footer="0.31496062992125984"/>
  <pageSetup paperSize="256" scale="8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ALFACOM</cp:lastModifiedBy>
  <cp:lastPrinted>2023-04-11T14:17:30Z</cp:lastPrinted>
  <dcterms:created xsi:type="dcterms:W3CDTF">2023-01-06T05:51:38Z</dcterms:created>
  <dcterms:modified xsi:type="dcterms:W3CDTF">2023-07-21T23:31:39Z</dcterms:modified>
</cp:coreProperties>
</file>